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87B6F675-0BEA-4FCB-8EFC-DF05104B6D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61" i="1" l="1"/>
  <c r="C17" i="1"/>
  <c r="B125" i="1"/>
  <c r="B19" i="1" l="1"/>
</calcChain>
</file>

<file path=xl/sharedStrings.xml><?xml version="1.0" encoding="utf-8"?>
<sst xmlns="http://schemas.openxmlformats.org/spreadsheetml/2006/main" count="101" uniqueCount="76">
  <si>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</si>
  <si>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</si>
  <si>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</si>
  <si>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</si>
  <si>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</si>
  <si>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</si>
  <si>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</si>
  <si>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</si>
  <si>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</si>
  <si>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</si>
  <si>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</si>
  <si>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</si>
  <si>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</si>
  <si>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</si>
  <si>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</si>
  <si>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</si>
  <si>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</si>
  <si>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</si>
  <si>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</si>
  <si>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</si>
  <si>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</si>
  <si>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</si>
  <si>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</si>
  <si>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</si>
  <si>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</si>
  <si>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</si>
  <si>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</si>
  <si>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</si>
  <si>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</si>
  <si>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</si>
  <si>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</si>
  <si>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</si>
  <si>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</si>
  <si>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</si>
  <si>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</si>
  <si>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</si>
  <si>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</si>
  <si>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</si>
  <si>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</si>
  <si>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</si>
  <si>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OSTALI TROŠKOVI - 07F</t>
  </si>
  <si>
    <t>PROVIZIJA UPRAVE ZA TREZOR</t>
  </si>
  <si>
    <t>27.09.2023.</t>
  </si>
  <si>
    <t>28.09.2023.</t>
  </si>
  <si>
    <t>IZVOD  BR. 211</t>
  </si>
  <si>
    <t>DIREKTNA PLAĆANJA RFZO - LEKOVI U SEKUNDARNOJ I TERCIJARNOJ ZZ 071</t>
  </si>
  <si>
    <t>DIREKTNA PLAĆANJA RFZO - CITOSTATICI SA  LISTE LEKOVA 073</t>
  </si>
  <si>
    <t>DIREKTNA PLAĆANJA RFZO - UGRADNI MATERIJAL U ORTOPEDIJI 077</t>
  </si>
  <si>
    <t>DIREKTNA PLAĆANJA RFZO - IMPLANTANTI U ORTOPEDIJI - PROTEZE 078</t>
  </si>
  <si>
    <t>DIREKTNA PLAĆANJA RFZO - STENTOVI 082</t>
  </si>
  <si>
    <t>DIREKTNA PLAĆANJA RFZO - SANITETSKI I MEDICINSKI MATERIJAL  SZ 085</t>
  </si>
  <si>
    <t>B.BRAUN ADRIA RSRB DOO BEOGRAD</t>
  </si>
  <si>
    <t>MEDICA LINEA PHARM</t>
  </si>
  <si>
    <t>AMICUS SRB. DOO BEOGRAD</t>
  </si>
  <si>
    <t>VEGA DOO VALJEVO</t>
  </si>
  <si>
    <t>FARMALOGIST DOO BEOGRAD</t>
  </si>
  <si>
    <t>PHOENIX PHARMA DOO BEOGRAD</t>
  </si>
  <si>
    <t>MAKLER DOO BEOGRAD</t>
  </si>
  <si>
    <t>ZOREX PHARMA</t>
  </si>
  <si>
    <t>TRAFFIX DOO NIŠ</t>
  </si>
  <si>
    <t>ECOTRADE BG DOO NIŠ</t>
  </si>
  <si>
    <t>MAGNA PHARMACIA DOO BEOGRAD</t>
  </si>
  <si>
    <t>HERMES-PHARMA</t>
  </si>
  <si>
    <t>MEGAPHARM DOO</t>
  </si>
  <si>
    <t>MEDI LABOR DOO NOVI SAD</t>
  </si>
  <si>
    <t>ESENSA DOO BEOGRAD</t>
  </si>
  <si>
    <t>FLORA KOMERC DOO GORNJI MILANOVAC</t>
  </si>
  <si>
    <t>DENTA BP PHARM</t>
  </si>
  <si>
    <t>MEDTRONIC SRBIJA</t>
  </si>
  <si>
    <t>YUNYCOM DOO BEOGRAD</t>
  </si>
  <si>
    <t>ENGEL DOO NOVI SAD</t>
  </si>
  <si>
    <t>INEL MEDIK VP D.O.O. BEOGRAD-VRČIN</t>
  </si>
  <si>
    <t>VICOR DOO NOVI BEOGRAD</t>
  </si>
  <si>
    <t>Team Medical</t>
  </si>
  <si>
    <t>SUPERLAB DOO BEOGRAD</t>
  </si>
  <si>
    <t>SINOFARM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</si>
</sst>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39" fillId="3" borderId="0" applyNumberFormat="0" applyBorder="0" applyAlignment="0" applyProtection="0"/>
    <xf numFmtId="0" fontId="43" fillId="6" borderId="4" applyNumberFormat="0" applyAlignment="0" applyProtection="0"/>
    <xf numFmtId="0" fontId="45" fillId="7" borderId="7" applyNumberFormat="0" applyAlignment="0" applyProtection="0"/>
    <xf numFmtId="0" fontId="4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1" fillId="5" borderId="4" applyNumberFormat="0" applyAlignment="0" applyProtection="0"/>
    <xf numFmtId="0" fontId="44" fillId="0" borderId="6" applyNumberFormat="0" applyFill="0" applyAlignment="0" applyProtection="0"/>
    <xf numFmtId="0" fontId="40" fillId="4" borderId="0" applyNumberFormat="0" applyBorder="0" applyAlignment="0" applyProtection="0"/>
    <xf numFmtId="0" fontId="24" fillId="8" borderId="8" applyNumberFormat="0" applyFont="0" applyAlignment="0" applyProtection="0"/>
    <xf numFmtId="0" fontId="42" fillId="6" borderId="5" applyNumberFormat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9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4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</cellStyleXfs>
  <cellXfs count="21">
    <xf numFmtId="0" fontId="0" fillId="0" borderId="0" xfId="0"/>
    <xf numFmtId="0" fontId="50" fillId="0" borderId="0" xfId="0" applyFont="1"/>
    <xf numFmtId="4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0" fontId="51" fillId="0" borderId="0" xfId="0" applyFont="1"/>
    <xf numFmtId="4" fontId="33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4" fontId="51" fillId="0" borderId="0" xfId="0" applyNumberFormat="1" applyFont="1"/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0" fontId="50" fillId="0" borderId="13" xfId="0" applyFont="1" applyBorder="1"/>
    <xf numFmtId="0" fontId="33" fillId="0" borderId="0" xfId="8" applyFont="1"/>
    <xf numFmtId="0" fontId="33" fillId="0" borderId="14" xfId="8" applyFont="1" applyBorder="1"/>
    <xf numFmtId="0" fontId="5" fillId="0" borderId="15" xfId="199" applyBorder="1"/>
    <xf numFmtId="4" fontId="3" fillId="0" borderId="11" xfId="199" applyNumberFormat="1" applyFont="1" applyBorder="1"/>
    <xf numFmtId="0" fontId="2" fillId="0" borderId="0" xfId="8" applyFont="1"/>
    <xf numFmtId="4" fontId="33" fillId="0" borderId="0" xfId="8" applyNumberFormat="1" applyFont="1" applyAlignment="1">
      <alignment horizontal="right"/>
    </xf>
    <xf numFmtId="0" fontId="1" fillId="0" borderId="0" xfId="8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6"/>
  <sheetViews>
    <sheetView tabSelected="1" workbookViewId="0">
      <selection activeCell="B62" sqref="B6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43</v>
      </c>
      <c r="C7" s="6">
        <v>503298.69</v>
      </c>
    </row>
    <row r="8" spans="1:3" x14ac:dyDescent="0.25">
      <c r="A8" s="4" t="s">
        <v>2</v>
      </c>
      <c r="B8" s="4" t="s">
        <v>42</v>
      </c>
      <c r="C8" s="6">
        <v>500343.69</v>
      </c>
    </row>
    <row r="9" spans="1:3" x14ac:dyDescent="0.25">
      <c r="A9" s="4" t="s">
        <v>5</v>
      </c>
      <c r="B9" s="4" t="s">
        <v>43</v>
      </c>
      <c r="C9" s="6">
        <v>2975</v>
      </c>
    </row>
    <row r="10" spans="1:3" x14ac:dyDescent="0.25">
      <c r="A10" s="4" t="s">
        <v>45</v>
      </c>
      <c r="B10" s="4" t="s">
        <v>43</v>
      </c>
      <c r="C10" s="9">
        <v>425399.15</v>
      </c>
    </row>
    <row r="11" spans="1:3" x14ac:dyDescent="0.25">
      <c r="A11" s="4" t="s">
        <v>46</v>
      </c>
      <c r="B11" s="4" t="s">
        <v>43</v>
      </c>
      <c r="C11" s="9">
        <v>356407.39</v>
      </c>
    </row>
    <row r="12" spans="1:3" x14ac:dyDescent="0.25">
      <c r="A12" s="4" t="s">
        <v>47</v>
      </c>
      <c r="B12" s="4" t="s">
        <v>43</v>
      </c>
      <c r="C12" s="9">
        <v>1590028</v>
      </c>
    </row>
    <row r="13" spans="1:3" x14ac:dyDescent="0.25">
      <c r="A13" s="4" t="s">
        <v>48</v>
      </c>
      <c r="B13" s="4" t="s">
        <v>43</v>
      </c>
      <c r="C13" s="9">
        <v>2444200</v>
      </c>
    </row>
    <row r="14" spans="1:3" x14ac:dyDescent="0.25">
      <c r="A14" s="4" t="s">
        <v>49</v>
      </c>
      <c r="B14" s="4" t="s">
        <v>43</v>
      </c>
      <c r="C14" s="9">
        <v>1216160</v>
      </c>
    </row>
    <row r="15" spans="1:3" x14ac:dyDescent="0.25">
      <c r="A15" s="4" t="s">
        <v>50</v>
      </c>
      <c r="B15" s="4" t="s">
        <v>43</v>
      </c>
      <c r="C15" s="9">
        <v>9119376.8900000006</v>
      </c>
    </row>
    <row r="16" spans="1:3" x14ac:dyDescent="0.25">
      <c r="A16" s="4" t="s">
        <v>39</v>
      </c>
      <c r="B16" s="4" t="s">
        <v>43</v>
      </c>
      <c r="C16" s="6">
        <v>15151591.43</v>
      </c>
    </row>
    <row r="17" spans="1:5" x14ac:dyDescent="0.25">
      <c r="B17" s="9"/>
      <c r="C17" s="5">
        <f>C8+C9+C10+C11+C12+C13+C14+C15-C16</f>
        <v>503298.69000000134</v>
      </c>
      <c r="E17" s="9"/>
    </row>
    <row r="18" spans="1:5" x14ac:dyDescent="0.25">
      <c r="B18" s="9"/>
      <c r="C18" s="5"/>
    </row>
    <row r="19" spans="1:5" x14ac:dyDescent="0.25">
      <c r="A19" s="14" t="s">
        <v>6</v>
      </c>
      <c r="B19" s="8" t="str">
        <f>A4</f>
        <v>28.09.2023.</v>
      </c>
      <c r="C19" s="7"/>
    </row>
    <row r="20" spans="1:5" s="1" customFormat="1" x14ac:dyDescent="0.25">
      <c r="A20" s="14" t="s">
        <v>45</v>
      </c>
      <c r="B20" s="8">
        <v>425399.15</v>
      </c>
      <c r="C20" s="19"/>
    </row>
    <row r="21" spans="1:5" x14ac:dyDescent="0.25">
      <c r="A21" s="18" t="s">
        <v>51</v>
      </c>
      <c r="B21" s="2">
        <v>109020.12</v>
      </c>
      <c r="C21" s="7"/>
    </row>
    <row r="22" spans="1:5" x14ac:dyDescent="0.25">
      <c r="A22" s="18" t="s">
        <v>52</v>
      </c>
      <c r="B22" s="2">
        <v>53935.199999999997</v>
      </c>
      <c r="C22" s="7"/>
    </row>
    <row r="23" spans="1:5" x14ac:dyDescent="0.25">
      <c r="A23" s="18" t="s">
        <v>53</v>
      </c>
      <c r="B23" s="2">
        <v>3868.26</v>
      </c>
      <c r="C23" s="7"/>
    </row>
    <row r="24" spans="1:5" x14ac:dyDescent="0.25">
      <c r="A24" s="18" t="s">
        <v>54</v>
      </c>
      <c r="B24" s="2">
        <v>258575.57</v>
      </c>
      <c r="C24" s="7"/>
    </row>
    <row r="25" spans="1:5" s="1" customFormat="1" x14ac:dyDescent="0.25">
      <c r="A25" s="14" t="s">
        <v>46</v>
      </c>
      <c r="B25" s="8">
        <v>356407.39</v>
      </c>
      <c r="C25" s="19"/>
    </row>
    <row r="26" spans="1:5" x14ac:dyDescent="0.25">
      <c r="A26" s="18" t="s">
        <v>55</v>
      </c>
      <c r="B26" s="2">
        <v>31440.68</v>
      </c>
      <c r="C26" s="7"/>
    </row>
    <row r="27" spans="1:5" x14ac:dyDescent="0.25">
      <c r="A27" s="18" t="s">
        <v>56</v>
      </c>
      <c r="B27" s="2">
        <v>324966.71000000002</v>
      </c>
      <c r="C27" s="7"/>
    </row>
    <row r="28" spans="1:5" s="1" customFormat="1" x14ac:dyDescent="0.25">
      <c r="A28" s="14" t="s">
        <v>47</v>
      </c>
      <c r="B28" s="8">
        <v>1590028</v>
      </c>
      <c r="C28" s="19"/>
    </row>
    <row r="29" spans="1:5" x14ac:dyDescent="0.25">
      <c r="A29" s="18" t="s">
        <v>57</v>
      </c>
      <c r="B29" s="2">
        <v>1088340</v>
      </c>
      <c r="C29" s="7"/>
    </row>
    <row r="30" spans="1:5" x14ac:dyDescent="0.25">
      <c r="A30" s="18" t="s">
        <v>58</v>
      </c>
      <c r="B30" s="2">
        <v>325688</v>
      </c>
      <c r="C30" s="7"/>
    </row>
    <row r="31" spans="1:5" x14ac:dyDescent="0.25">
      <c r="A31" s="18" t="s">
        <v>59</v>
      </c>
      <c r="B31" s="2">
        <v>176000</v>
      </c>
      <c r="C31" s="7"/>
    </row>
    <row r="32" spans="1:5" s="1" customFormat="1" x14ac:dyDescent="0.25">
      <c r="A32" s="14" t="s">
        <v>48</v>
      </c>
      <c r="B32" s="8">
        <v>2444200</v>
      </c>
      <c r="C32" s="19"/>
    </row>
    <row r="33" spans="1:3" x14ac:dyDescent="0.25">
      <c r="A33" s="18" t="s">
        <v>60</v>
      </c>
      <c r="B33" s="2">
        <v>409750</v>
      </c>
      <c r="C33" s="7"/>
    </row>
    <row r="34" spans="1:3" x14ac:dyDescent="0.25">
      <c r="A34" s="18" t="s">
        <v>61</v>
      </c>
      <c r="B34" s="2">
        <v>2034450</v>
      </c>
      <c r="C34" s="7"/>
    </row>
    <row r="35" spans="1:3" s="1" customFormat="1" x14ac:dyDescent="0.25">
      <c r="A35" s="14" t="s">
        <v>49</v>
      </c>
      <c r="B35" s="8">
        <v>1216160</v>
      </c>
      <c r="C35" s="19"/>
    </row>
    <row r="36" spans="1:3" x14ac:dyDescent="0.25">
      <c r="A36" s="18" t="s">
        <v>62</v>
      </c>
      <c r="B36" s="2">
        <v>342045</v>
      </c>
      <c r="C36" s="7"/>
    </row>
    <row r="37" spans="1:3" x14ac:dyDescent="0.25">
      <c r="A37" s="18" t="s">
        <v>52</v>
      </c>
      <c r="B37" s="2">
        <v>342045</v>
      </c>
      <c r="C37" s="7"/>
    </row>
    <row r="38" spans="1:3" x14ac:dyDescent="0.25">
      <c r="A38" s="18" t="s">
        <v>63</v>
      </c>
      <c r="B38" s="2">
        <v>532070</v>
      </c>
      <c r="C38" s="7"/>
    </row>
    <row r="39" spans="1:3" s="1" customFormat="1" x14ac:dyDescent="0.25">
      <c r="A39" s="14" t="s">
        <v>50</v>
      </c>
      <c r="B39" s="8">
        <v>9119376.8900000006</v>
      </c>
      <c r="C39" s="19"/>
    </row>
    <row r="40" spans="1:3" x14ac:dyDescent="0.25">
      <c r="A40" s="18" t="s">
        <v>64</v>
      </c>
      <c r="B40" s="2">
        <v>5141.6400000000003</v>
      </c>
      <c r="C40" s="7"/>
    </row>
    <row r="41" spans="1:3" x14ac:dyDescent="0.25">
      <c r="A41" s="18" t="s">
        <v>57</v>
      </c>
      <c r="B41" s="2">
        <v>2557505.88</v>
      </c>
      <c r="C41" s="7"/>
    </row>
    <row r="42" spans="1:3" x14ac:dyDescent="0.25">
      <c r="A42" s="18" t="s">
        <v>65</v>
      </c>
      <c r="B42" s="2">
        <v>270491.09999999998</v>
      </c>
      <c r="C42" s="7"/>
    </row>
    <row r="43" spans="1:3" x14ac:dyDescent="0.25">
      <c r="A43" s="18" t="s">
        <v>66</v>
      </c>
      <c r="B43" s="2">
        <v>3270</v>
      </c>
      <c r="C43" s="7"/>
    </row>
    <row r="44" spans="1:3" x14ac:dyDescent="0.25">
      <c r="A44" s="18" t="s">
        <v>67</v>
      </c>
      <c r="B44" s="2">
        <v>33600</v>
      </c>
      <c r="C44" s="7"/>
    </row>
    <row r="45" spans="1:3" x14ac:dyDescent="0.25">
      <c r="A45" s="18" t="s">
        <v>68</v>
      </c>
      <c r="B45" s="2">
        <v>266280</v>
      </c>
      <c r="C45" s="7"/>
    </row>
    <row r="46" spans="1:3" x14ac:dyDescent="0.25">
      <c r="A46" s="18" t="s">
        <v>69</v>
      </c>
      <c r="B46" s="2">
        <v>3518443.32</v>
      </c>
      <c r="C46" s="7"/>
    </row>
    <row r="47" spans="1:3" x14ac:dyDescent="0.25">
      <c r="A47" s="18" t="s">
        <v>70</v>
      </c>
      <c r="B47" s="2">
        <v>17712</v>
      </c>
      <c r="C47" s="7"/>
    </row>
    <row r="48" spans="1:3" x14ac:dyDescent="0.25">
      <c r="A48" s="18" t="s">
        <v>58</v>
      </c>
      <c r="B48" s="2">
        <v>38005</v>
      </c>
      <c r="C48" s="7"/>
    </row>
    <row r="49" spans="1:3" x14ac:dyDescent="0.25">
      <c r="A49" s="18" t="s">
        <v>51</v>
      </c>
      <c r="B49" s="2">
        <v>10450</v>
      </c>
      <c r="C49" s="7"/>
    </row>
    <row r="50" spans="1:3" x14ac:dyDescent="0.25">
      <c r="A50" s="18" t="s">
        <v>52</v>
      </c>
      <c r="B50" s="2">
        <v>56880</v>
      </c>
      <c r="C50" s="7"/>
    </row>
    <row r="51" spans="1:3" x14ac:dyDescent="0.25">
      <c r="A51" s="18" t="s">
        <v>56</v>
      </c>
      <c r="B51" s="2">
        <v>119400</v>
      </c>
      <c r="C51" s="7"/>
    </row>
    <row r="52" spans="1:3" x14ac:dyDescent="0.25">
      <c r="A52" s="18" t="s">
        <v>71</v>
      </c>
      <c r="B52" s="2">
        <v>59136</v>
      </c>
      <c r="C52" s="7"/>
    </row>
    <row r="53" spans="1:3" x14ac:dyDescent="0.25">
      <c r="A53" s="18" t="s">
        <v>72</v>
      </c>
      <c r="B53" s="2">
        <v>260932</v>
      </c>
      <c r="C53" s="7"/>
    </row>
    <row r="54" spans="1:3" x14ac:dyDescent="0.25">
      <c r="A54" s="18" t="s">
        <v>54</v>
      </c>
      <c r="B54" s="2">
        <v>416259.95</v>
      </c>
      <c r="C54" s="7"/>
    </row>
    <row r="55" spans="1:3" x14ac:dyDescent="0.25">
      <c r="A55" s="18" t="s">
        <v>73</v>
      </c>
      <c r="B55" s="2">
        <v>1039830</v>
      </c>
      <c r="C55" s="7"/>
    </row>
    <row r="56" spans="1:3" x14ac:dyDescent="0.25">
      <c r="A56" s="18" t="s">
        <v>61</v>
      </c>
      <c r="B56" s="2">
        <v>243000</v>
      </c>
      <c r="C56" s="7"/>
    </row>
    <row r="57" spans="1:3" x14ac:dyDescent="0.25">
      <c r="A57" s="18" t="s">
        <v>74</v>
      </c>
      <c r="B57" s="2">
        <v>136800</v>
      </c>
      <c r="C57" s="7"/>
    </row>
    <row r="58" spans="1:3" x14ac:dyDescent="0.25">
      <c r="A58" s="18" t="s">
        <v>75</v>
      </c>
      <c r="B58" s="2">
        <v>66240</v>
      </c>
      <c r="C58" s="7"/>
    </row>
    <row r="59" spans="1:3" x14ac:dyDescent="0.25">
      <c r="A59" s="14" t="s">
        <v>40</v>
      </c>
      <c r="B59" s="8">
        <v>20</v>
      </c>
      <c r="C59" s="7"/>
    </row>
    <row r="60" spans="1:3" x14ac:dyDescent="0.25">
      <c r="A60" s="20" t="s">
        <v>41</v>
      </c>
      <c r="B60" s="2">
        <v>20</v>
      </c>
      <c r="C60" s="7"/>
    </row>
    <row r="61" spans="1:3" x14ac:dyDescent="0.25">
      <c r="A61" s="14"/>
      <c r="B61" s="8">
        <f>B20+B25+B28+B32+B35+B39+B59</f>
        <v>15151591.43</v>
      </c>
      <c r="C61" s="7"/>
    </row>
    <row r="62" spans="1:3" x14ac:dyDescent="0.25">
      <c r="A62" s="14"/>
      <c r="B62" s="8"/>
      <c r="C62" s="7"/>
    </row>
    <row r="63" spans="1:3" x14ac:dyDescent="0.25">
      <c r="A63" s="14"/>
      <c r="B63" s="8"/>
      <c r="C63" s="7"/>
    </row>
    <row r="64" spans="1:3" x14ac:dyDescent="0.25">
      <c r="A64" s="14"/>
      <c r="B64" s="8"/>
      <c r="C64" s="7"/>
    </row>
    <row r="65" spans="1:3" x14ac:dyDescent="0.25">
      <c r="A65" s="14"/>
      <c r="B65" s="8"/>
      <c r="C65" s="7"/>
    </row>
    <row r="66" spans="1:3" x14ac:dyDescent="0.25">
      <c r="A66" s="14"/>
      <c r="B66" s="8"/>
      <c r="C66" s="7"/>
    </row>
    <row r="67" spans="1:3" x14ac:dyDescent="0.25">
      <c r="A67" s="14"/>
      <c r="B67" s="8"/>
      <c r="C67" s="7"/>
    </row>
    <row r="68" spans="1:3" x14ac:dyDescent="0.25">
      <c r="A68" s="14"/>
      <c r="B68" s="8"/>
      <c r="C68" s="7"/>
    </row>
    <row r="69" spans="1:3" x14ac:dyDescent="0.25">
      <c r="A69" s="14"/>
      <c r="B69" s="8"/>
      <c r="C69" s="7"/>
    </row>
    <row r="70" spans="1:3" x14ac:dyDescent="0.25">
      <c r="A70" s="14"/>
      <c r="B70" s="8"/>
      <c r="C70" s="7"/>
    </row>
    <row r="71" spans="1:3" x14ac:dyDescent="0.25">
      <c r="A71" s="14"/>
      <c r="B71" s="8"/>
      <c r="C71" s="7"/>
    </row>
    <row r="72" spans="1:3" x14ac:dyDescent="0.25">
      <c r="A72" s="14"/>
      <c r="B72" s="8"/>
      <c r="C72" s="7"/>
    </row>
    <row r="73" spans="1:3" x14ac:dyDescent="0.25">
      <c r="A73" s="14"/>
      <c r="B73" s="8"/>
      <c r="C73" s="7"/>
    </row>
    <row r="74" spans="1:3" x14ac:dyDescent="0.25">
      <c r="A74" s="14"/>
      <c r="B74" s="8"/>
      <c r="C74" s="7"/>
    </row>
    <row r="75" spans="1:3" x14ac:dyDescent="0.25">
      <c r="A75" s="14"/>
      <c r="B75" s="8"/>
      <c r="C75" s="7"/>
    </row>
    <row r="76" spans="1:3" x14ac:dyDescent="0.25">
      <c r="A76" s="14"/>
      <c r="B76" s="8"/>
      <c r="C76" s="7"/>
    </row>
    <row r="77" spans="1:3" x14ac:dyDescent="0.25">
      <c r="A77" s="14"/>
      <c r="B77" s="8"/>
      <c r="C77" s="7"/>
    </row>
    <row r="78" spans="1:3" x14ac:dyDescent="0.25">
      <c r="A78" s="14"/>
      <c r="B78" s="8"/>
      <c r="C78" s="7"/>
    </row>
    <row r="79" spans="1:3" x14ac:dyDescent="0.25">
      <c r="A79" s="14"/>
      <c r="B79" s="8"/>
      <c r="C79" s="7"/>
    </row>
    <row r="80" spans="1:3" x14ac:dyDescent="0.25">
      <c r="A80" s="14"/>
      <c r="B80" s="8"/>
      <c r="C80" s="7"/>
    </row>
    <row r="81" spans="1:3" x14ac:dyDescent="0.25">
      <c r="A81" s="14"/>
      <c r="B81" s="8"/>
      <c r="C81" s="7"/>
    </row>
    <row r="82" spans="1:3" x14ac:dyDescent="0.25">
      <c r="A82" s="14"/>
      <c r="B82" s="8"/>
      <c r="C82" s="7"/>
    </row>
    <row r="83" spans="1:3" x14ac:dyDescent="0.25">
      <c r="A83" s="14"/>
      <c r="B83" s="8"/>
      <c r="C83" s="7"/>
    </row>
    <row r="84" spans="1:3" x14ac:dyDescent="0.25">
      <c r="A84" s="14"/>
      <c r="B84" s="8"/>
      <c r="C84" s="7"/>
    </row>
    <row r="85" spans="1:3" x14ac:dyDescent="0.25">
      <c r="A85" s="14"/>
      <c r="B85" s="8"/>
      <c r="C85" s="7"/>
    </row>
    <row r="86" spans="1:3" x14ac:dyDescent="0.25">
      <c r="A86" s="14"/>
      <c r="B86" s="8"/>
      <c r="C86" s="7"/>
    </row>
    <row r="87" spans="1:3" x14ac:dyDescent="0.25">
      <c r="A87" s="14"/>
      <c r="B87" s="8"/>
      <c r="C87" s="7"/>
    </row>
    <row r="88" spans="1:3" x14ac:dyDescent="0.25">
      <c r="A88" s="14"/>
      <c r="B88" s="8"/>
      <c r="C88" s="7"/>
    </row>
    <row r="89" spans="1:3" x14ac:dyDescent="0.25">
      <c r="A89" s="14"/>
      <c r="B89" s="8"/>
      <c r="C89" s="7"/>
    </row>
    <row r="90" spans="1:3" x14ac:dyDescent="0.25">
      <c r="A90" s="14"/>
      <c r="B90" s="8"/>
      <c r="C90" s="7"/>
    </row>
    <row r="91" spans="1:3" x14ac:dyDescent="0.25">
      <c r="A91" s="14"/>
      <c r="B91" s="8"/>
      <c r="C91" s="7"/>
    </row>
    <row r="92" spans="1:3" x14ac:dyDescent="0.25">
      <c r="A92" s="14"/>
      <c r="B92" s="8"/>
      <c r="C92" s="7"/>
    </row>
    <row r="93" spans="1:3" x14ac:dyDescent="0.25">
      <c r="A93" s="14"/>
      <c r="B93" s="8"/>
      <c r="C93" s="7"/>
    </row>
    <row r="94" spans="1:3" x14ac:dyDescent="0.25">
      <c r="A94" s="14"/>
      <c r="B94" s="8"/>
      <c r="C94" s="7"/>
    </row>
    <row r="95" spans="1:3" x14ac:dyDescent="0.25">
      <c r="A95" s="14"/>
      <c r="B95" s="8"/>
      <c r="C95" s="7"/>
    </row>
    <row r="96" spans="1:3" x14ac:dyDescent="0.25">
      <c r="A96" s="14"/>
      <c r="B96" s="8"/>
      <c r="C96" s="7"/>
    </row>
    <row r="97" spans="1:3" x14ac:dyDescent="0.25">
      <c r="A97" s="14"/>
      <c r="B97" s="8"/>
      <c r="C97" s="7"/>
    </row>
    <row r="98" spans="1:3" x14ac:dyDescent="0.25">
      <c r="A98" s="14"/>
      <c r="B98" s="8"/>
      <c r="C98" s="7"/>
    </row>
    <row r="99" spans="1:3" x14ac:dyDescent="0.25">
      <c r="A99" s="14"/>
      <c r="B99" s="8"/>
      <c r="C99" s="7"/>
    </row>
    <row r="100" spans="1:3" x14ac:dyDescent="0.25">
      <c r="A100" s="14"/>
      <c r="B100" s="8"/>
      <c r="C100" s="7"/>
    </row>
    <row r="101" spans="1:3" x14ac:dyDescent="0.25">
      <c r="A101" s="14"/>
      <c r="B101" s="8"/>
      <c r="C101" s="7"/>
    </row>
    <row r="102" spans="1:3" x14ac:dyDescent="0.25">
      <c r="A102" s="14"/>
      <c r="B102" s="8"/>
      <c r="C102" s="7"/>
    </row>
    <row r="103" spans="1:3" x14ac:dyDescent="0.25">
      <c r="A103" s="14"/>
      <c r="B103" s="8"/>
      <c r="C103" s="7"/>
    </row>
    <row r="104" spans="1:3" x14ac:dyDescent="0.25">
      <c r="A104" s="14"/>
      <c r="B104" s="8"/>
      <c r="C104" s="7"/>
    </row>
    <row r="105" spans="1:3" x14ac:dyDescent="0.25">
      <c r="A105" s="14"/>
      <c r="B105" s="8"/>
      <c r="C105" s="7"/>
    </row>
    <row r="106" spans="1:3" x14ac:dyDescent="0.25">
      <c r="A106" s="14"/>
      <c r="B106" s="8"/>
      <c r="C106" s="7"/>
    </row>
    <row r="107" spans="1:3" x14ac:dyDescent="0.25">
      <c r="A107" s="14"/>
      <c r="B107" s="8"/>
      <c r="C107" s="7"/>
    </row>
    <row r="108" spans="1:3" x14ac:dyDescent="0.25">
      <c r="A108" s="14"/>
      <c r="B108" s="8"/>
      <c r="C108" s="7"/>
    </row>
    <row r="109" spans="1:3" x14ac:dyDescent="0.25">
      <c r="A109" s="14"/>
      <c r="B109" s="8"/>
      <c r="C109" s="7"/>
    </row>
    <row r="110" spans="1:3" x14ac:dyDescent="0.25">
      <c r="A110" s="14"/>
      <c r="B110" s="8"/>
      <c r="C110" s="7"/>
    </row>
    <row r="111" spans="1:3" x14ac:dyDescent="0.25">
      <c r="A111" s="14"/>
      <c r="B111" s="8"/>
      <c r="C111" s="7"/>
    </row>
    <row r="112" spans="1:3" x14ac:dyDescent="0.25">
      <c r="A112" s="14"/>
      <c r="B112" s="8"/>
      <c r="C112" s="7"/>
    </row>
    <row r="113" spans="1:3" x14ac:dyDescent="0.25">
      <c r="A113" s="14"/>
      <c r="B113" s="8"/>
      <c r="C113" s="7"/>
    </row>
    <row r="114" spans="1:3" x14ac:dyDescent="0.25">
      <c r="A114" s="14"/>
      <c r="B114" s="8"/>
      <c r="C114" s="7"/>
    </row>
    <row r="115" spans="1:3" x14ac:dyDescent="0.25">
      <c r="A115" s="14"/>
      <c r="B115" s="8"/>
      <c r="C115" s="7"/>
    </row>
    <row r="116" spans="1:3" x14ac:dyDescent="0.25">
      <c r="A116" s="14"/>
      <c r="B116" s="8"/>
      <c r="C116" s="7"/>
    </row>
    <row r="117" spans="1:3" x14ac:dyDescent="0.25">
      <c r="A117" s="14"/>
      <c r="B117" s="8"/>
      <c r="C117" s="7"/>
    </row>
    <row r="118" spans="1:3" x14ac:dyDescent="0.25">
      <c r="A118" s="14"/>
      <c r="B118" s="8"/>
      <c r="C118" s="7"/>
    </row>
    <row r="119" spans="1:3" x14ac:dyDescent="0.25">
      <c r="A119" s="14"/>
      <c r="B119" s="8"/>
      <c r="C119" s="7"/>
    </row>
    <row r="120" spans="1:3" x14ac:dyDescent="0.25">
      <c r="A120" s="14"/>
      <c r="B120" s="8"/>
      <c r="C120" s="7"/>
    </row>
    <row r="121" spans="1:3" x14ac:dyDescent="0.25">
      <c r="A121" s="14"/>
      <c r="B121" s="8"/>
      <c r="C121" s="7"/>
    </row>
    <row r="122" spans="1:3" x14ac:dyDescent="0.25">
      <c r="A122" s="14"/>
      <c r="B122" s="8"/>
      <c r="C122" s="7"/>
    </row>
    <row r="123" spans="1:3" x14ac:dyDescent="0.25">
      <c r="A123" s="14"/>
      <c r="B123" s="8"/>
      <c r="C123" s="7"/>
    </row>
    <row r="124" spans="1:3" x14ac:dyDescent="0.25">
      <c r="A124" s="14"/>
      <c r="B124" s="8"/>
      <c r="C124" s="7"/>
    </row>
    <row r="125" spans="1:3" x14ac:dyDescent="0.25">
      <c r="A125" s="15" t="s">
        <v>40</v>
      </c>
      <c r="B125" s="10">
        <f>B126</f>
        <v>21.38</v>
      </c>
      <c r="C125" s="7"/>
    </row>
    <row r="126" spans="1:3" x14ac:dyDescent="0.25">
      <c r="A126" s="16" t="s">
        <v>41</v>
      </c>
      <c r="B126" s="17">
        <v>21.38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2023-09-29T06:36:09Z</dcterms:modified>
</cp:coreProperties>
</file>